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VEST" sheetId="1" r:id="rId1"/>
  </sheets>
  <definedNames>
    <definedName name="_xlnm.Print_Area" localSheetId="0">'INVEST'!$A$1:$F$76</definedName>
  </definedNames>
  <calcPr fullCalcOnLoad="1"/>
</workbook>
</file>

<file path=xl/sharedStrings.xml><?xml version="1.0" encoding="utf-8"?>
<sst xmlns="http://schemas.openxmlformats.org/spreadsheetml/2006/main" count="92" uniqueCount="84">
  <si>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</si>
  <si>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</si>
  <si>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</si>
  <si>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</si>
  <si>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</si>
  <si>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</si>
  <si>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FINANCIAL INSTITUTION</t>
  </si>
  <si>
    <t>RATE</t>
  </si>
  <si>
    <t>AMOUNT</t>
  </si>
  <si>
    <t>MONEY MARKET</t>
  </si>
  <si>
    <t xml:space="preserve">        TOTAL CHECKING ACCOUNTS</t>
  </si>
  <si>
    <t>INVESTMENTS</t>
  </si>
  <si>
    <t>DATE</t>
  </si>
  <si>
    <t>MATURITY</t>
  </si>
  <si>
    <t>YIELD</t>
  </si>
  <si>
    <t>PRICE</t>
  </si>
  <si>
    <t>Farmers State Bank, Sublette</t>
  </si>
  <si>
    <t xml:space="preserve">     SUBTOTAL</t>
  </si>
  <si>
    <t xml:space="preserve">   General Account - Sterling Federal Bank</t>
  </si>
  <si>
    <t xml:space="preserve">   Illinois Funds - Firstar Bank, Springfield</t>
  </si>
  <si>
    <t xml:space="preserve">          SUBTOTAL</t>
  </si>
  <si>
    <t>TOTAL INVESTMENTS</t>
  </si>
  <si>
    <t>Federal Natl Mtg Assn</t>
  </si>
  <si>
    <t>Federal Home Ln Mtg Corp</t>
  </si>
  <si>
    <t>03-19-2027</t>
  </si>
  <si>
    <t>07-30-2032</t>
  </si>
  <si>
    <t>Federal Natl Mtg Assoc</t>
  </si>
  <si>
    <t>11-26-2027</t>
  </si>
  <si>
    <t>PMA Financial Network, Inc.</t>
  </si>
  <si>
    <t>Federal Home Loan Mortgage Corp</t>
  </si>
  <si>
    <t>01-18-2028</t>
  </si>
  <si>
    <t>PMA FINANCIAL NETWORK</t>
  </si>
  <si>
    <t>Discover Bank</t>
  </si>
  <si>
    <t>Compass Bank</t>
  </si>
  <si>
    <t>11-13-2018</t>
  </si>
  <si>
    <t>11-16-2020</t>
  </si>
  <si>
    <t>BMW Bank of North America</t>
  </si>
  <si>
    <t>09-19-2017</t>
  </si>
  <si>
    <t>American Express Bank, FSB</t>
  </si>
  <si>
    <t>09-25-2017</t>
  </si>
  <si>
    <t>Goldman Sachs Bank USA</t>
  </si>
  <si>
    <t>SFB Investment Center - 2015 Bonds</t>
  </si>
  <si>
    <t>American Express Bank FSB</t>
  </si>
  <si>
    <t>10-16-2017</t>
  </si>
  <si>
    <t>Apple Bank for Svgs</t>
  </si>
  <si>
    <t>12-31-2015</t>
  </si>
  <si>
    <t>Banco Popular DE PR</t>
  </si>
  <si>
    <t>04-29-2016</t>
  </si>
  <si>
    <t>Bank of China, New York</t>
  </si>
  <si>
    <t>04-22-2016</t>
  </si>
  <si>
    <t>Capital One Bank USA NA</t>
  </si>
  <si>
    <t>10-17-2016</t>
  </si>
  <si>
    <t>GE Cap Bank inc</t>
  </si>
  <si>
    <t>04-17-2017</t>
  </si>
  <si>
    <t>Lone Star National Bank</t>
  </si>
  <si>
    <t>03-29-2017</t>
  </si>
  <si>
    <t>Medallion Bank</t>
  </si>
  <si>
    <t>05-03-2016</t>
  </si>
  <si>
    <t>Pacific Premier Bank</t>
  </si>
  <si>
    <t>Safra Natl Bank of NY</t>
  </si>
  <si>
    <t>01-25-2016</t>
  </si>
  <si>
    <t>04-15-2016</t>
  </si>
  <si>
    <t>Sallie Mae Bank, Salt Lake City, UT</t>
  </si>
  <si>
    <t>Synovus Bank</t>
  </si>
  <si>
    <t>10-21-2016</t>
  </si>
  <si>
    <t>SFB INVESTMENT CENTER - 2015 FUNDING BONDS</t>
  </si>
  <si>
    <t>04-10-2017</t>
  </si>
  <si>
    <t>12-11-2017</t>
  </si>
  <si>
    <t>SFB Investment Center - 2013 Bonds</t>
  </si>
  <si>
    <t>First National Bank, Amboy</t>
  </si>
  <si>
    <t>02-17-2016</t>
  </si>
  <si>
    <t>Bank of the West</t>
  </si>
  <si>
    <t>02-13-2018</t>
  </si>
  <si>
    <t>02-13-2016</t>
  </si>
  <si>
    <t>01-19-2016</t>
  </si>
  <si>
    <t>08-25-2016</t>
  </si>
  <si>
    <t>CIT Bank / Onewest Bank, NA</t>
  </si>
  <si>
    <t>Capital One Bank</t>
  </si>
  <si>
    <t>09-04-2018</t>
  </si>
  <si>
    <t>As of November 30, 2015</t>
  </si>
  <si>
    <t xml:space="preserve">*Please note that as of 12/9/15, the investment statements from SFB Investment Center have not been received, therefore the amounts </t>
  </si>
  <si>
    <t>shown on this report reflect the balance in those accounts as of 10/31/15.</t>
  </si>
  <si>
    <t>1,232,371.28*</t>
  </si>
  <si>
    <t>544,135.30*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</si>
</sst>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"/>
    <numFmt numFmtId="166" formatCode="0.000"/>
    <numFmt numFmtId="167" formatCode="#,##0.000_);\(#,##0.000\)"/>
  </numFmts>
  <fonts count="40">
    <font>
      <sz val="12"/>
      <name val="Helv"/>
      <family val="0"/>
    </font>
    <font>
      <sz val="10"/>
      <name val="Arial"/>
      <family val="0"/>
    </font>
    <font>
      <sz val="12"/>
      <name val="Times"/>
      <family val="1"/>
    </font>
    <font>
      <sz val="10"/>
      <name val="Times"/>
      <family val="1"/>
    </font>
    <font>
      <u val="single"/>
      <sz val="12"/>
      <name val="Times"/>
      <family val="1"/>
    </font>
    <font>
      <sz val="12"/>
      <name val="Wingdings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7" fontId="2" fillId="0" borderId="11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15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 applyProtection="1">
      <alignment/>
      <protection/>
    </xf>
    <xf numFmtId="39" fontId="2" fillId="34" borderId="0" xfId="0" applyNumberFormat="1" applyFont="1" applyFill="1" applyAlignment="1">
      <alignment horizontal="right"/>
    </xf>
    <xf numFmtId="39" fontId="2" fillId="34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6"/>
  <sheetViews>
    <sheetView showGridLines="0" tabSelected="1" workbookViewId="0" topLeftCell="A1">
      <selection activeCell="F19" sqref="F19"/>
    </sheetView>
  </sheetViews>
  <sheetFormatPr defaultColWidth="11.4453125" defaultRowHeight="15.75"/>
  <cols>
    <col min="1" max="1" width="32.77734375" style="2" customWidth="1"/>
    <col min="2" max="2" width="12.77734375" style="2" customWidth="1"/>
    <col min="3" max="3" width="6.77734375" style="2" customWidth="1"/>
    <col min="4" max="4" width="8.77734375" style="17" customWidth="1"/>
    <col min="5" max="5" width="6.77734375" style="2" customWidth="1"/>
    <col min="6" max="6" width="14.77734375" style="2" customWidth="1"/>
    <col min="7" max="16384" width="11.4453125" style="2" customWidth="1"/>
  </cols>
  <sheetData>
    <row r="1" ht="15.75">
      <c r="A1" s="2" t="s">
        <v>0</v>
      </c>
    </row>
    <row r="2" ht="18" customHeight="1">
      <c r="A2" s="2" t="s">
        <v>1</v>
      </c>
    </row>
    <row r="3" spans="1:2" ht="15.75">
      <c r="A3" s="38" t="s">
        <v>79</v>
      </c>
      <c r="B3" s="2" t="s">
        <v>2</v>
      </c>
    </row>
    <row r="4" ht="15.75">
      <c r="A4" s="38"/>
    </row>
    <row r="5" ht="15.75">
      <c r="A5" s="38"/>
    </row>
    <row r="6" ht="15.75">
      <c r="A6" s="38"/>
    </row>
    <row r="7" ht="9.75" customHeight="1"/>
    <row r="8" spans="1:6" ht="15.75" customHeight="1">
      <c r="A8" s="24" t="s">
        <v>3</v>
      </c>
      <c r="D8" s="14" t="s">
        <v>4</v>
      </c>
      <c r="E8" s="10"/>
      <c r="F8" s="10"/>
    </row>
    <row r="9" spans="1:6" ht="15.75" customHeight="1">
      <c r="A9" s="9" t="s">
        <v>5</v>
      </c>
      <c r="B9" s="9"/>
      <c r="C9" s="9"/>
      <c r="D9" s="11" t="s">
        <v>7</v>
      </c>
      <c r="E9" s="12"/>
      <c r="F9" s="12" t="s">
        <v>8</v>
      </c>
    </row>
    <row r="10" spans="1:6" ht="15.75">
      <c r="A10" s="2" t="s">
        <v>18</v>
      </c>
      <c r="D10" s="20">
        <v>0.15</v>
      </c>
      <c r="E10" s="21"/>
      <c r="F10" s="15">
        <v>1294409.44</v>
      </c>
    </row>
    <row r="11" spans="1:6" ht="15.75" customHeight="1">
      <c r="A11" s="2" t="s">
        <v>19</v>
      </c>
      <c r="D11" s="14">
        <v>0.04</v>
      </c>
      <c r="E11" s="16"/>
      <c r="F11" s="7">
        <v>7550871.68</v>
      </c>
    </row>
    <row r="12" spans="1:6" ht="15.75">
      <c r="A12" s="2" t="s">
        <v>17</v>
      </c>
      <c r="D12" s="14"/>
      <c r="E12" s="16"/>
      <c r="F12" s="36">
        <f>SUM(F10:F11)</f>
        <v>8845281.12</v>
      </c>
    </row>
    <row r="13" spans="4:6" ht="4.5" customHeight="1">
      <c r="D13" s="14"/>
      <c r="E13" s="16"/>
      <c r="F13" s="36"/>
    </row>
    <row r="14" spans="1:6" ht="15.75">
      <c r="A14" s="9" t="s">
        <v>9</v>
      </c>
      <c r="D14" s="14"/>
      <c r="E14" s="16"/>
      <c r="F14" s="37"/>
    </row>
    <row r="15" spans="1:6" ht="15.75">
      <c r="A15" s="2" t="s">
        <v>28</v>
      </c>
      <c r="D15" s="14">
        <v>1</v>
      </c>
      <c r="E15" s="16"/>
      <c r="F15" s="8">
        <v>572557.59</v>
      </c>
    </row>
    <row r="16" spans="1:7" ht="15.75">
      <c r="A16" s="2" t="s">
        <v>68</v>
      </c>
      <c r="D16" s="14">
        <v>0</v>
      </c>
      <c r="E16" s="16"/>
      <c r="F16" s="43" t="s">
        <v>82</v>
      </c>
      <c r="G16" s="8"/>
    </row>
    <row r="17" spans="1:7" ht="15.75">
      <c r="A17" s="2" t="s">
        <v>41</v>
      </c>
      <c r="D17" s="20">
        <v>0</v>
      </c>
      <c r="E17" s="21"/>
      <c r="F17" s="44" t="s">
        <v>83</v>
      </c>
      <c r="G17" s="8"/>
    </row>
    <row r="18" spans="1:6" ht="15.75">
      <c r="A18" s="2" t="s">
        <v>17</v>
      </c>
      <c r="D18" s="20"/>
      <c r="E18" s="21"/>
      <c r="F18" s="3">
        <v>2349064.17</v>
      </c>
    </row>
    <row r="19" spans="4:6" ht="7.5" customHeight="1">
      <c r="D19" s="14"/>
      <c r="E19" s="16"/>
      <c r="F19" s="10"/>
    </row>
    <row r="20" spans="1:6" ht="16.5" thickBot="1">
      <c r="A20" s="2" t="s">
        <v>10</v>
      </c>
      <c r="D20" s="14"/>
      <c r="E20" s="16"/>
      <c r="F20" s="25">
        <f>F12+F18</f>
        <v>11194345.29</v>
      </c>
    </row>
    <row r="21" spans="4:6" ht="16.5" thickTop="1">
      <c r="D21" s="14"/>
      <c r="E21" s="16"/>
      <c r="F21" s="26"/>
    </row>
    <row r="22" spans="1:6" ht="15" customHeight="1">
      <c r="A22" s="9" t="s">
        <v>11</v>
      </c>
      <c r="D22" s="14"/>
      <c r="E22" s="16"/>
      <c r="F22" s="26"/>
    </row>
    <row r="23" ht="15.75">
      <c r="B23" s="16" t="s">
        <v>13</v>
      </c>
    </row>
    <row r="24" spans="1:6" ht="15" customHeight="1">
      <c r="A24" s="9" t="s">
        <v>6</v>
      </c>
      <c r="B24" s="12" t="s">
        <v>12</v>
      </c>
      <c r="C24" s="12"/>
      <c r="D24" s="11"/>
      <c r="E24" s="12"/>
      <c r="F24" s="12"/>
    </row>
    <row r="25" spans="1:6" ht="15.75">
      <c r="A25" s="2" t="s">
        <v>69</v>
      </c>
      <c r="B25" s="1" t="s">
        <v>74</v>
      </c>
      <c r="D25" s="14">
        <v>0.15</v>
      </c>
      <c r="F25" s="35">
        <v>500000</v>
      </c>
    </row>
    <row r="26" spans="1:6" ht="15.75">
      <c r="A26" s="2" t="s">
        <v>16</v>
      </c>
      <c r="B26" s="1" t="s">
        <v>73</v>
      </c>
      <c r="D26" s="14">
        <v>0.35</v>
      </c>
      <c r="F26" s="18">
        <v>1000000</v>
      </c>
    </row>
    <row r="27" spans="1:6" ht="15.75">
      <c r="A27" s="2" t="s">
        <v>16</v>
      </c>
      <c r="B27" s="1" t="s">
        <v>70</v>
      </c>
      <c r="D27" s="14">
        <v>0.35</v>
      </c>
      <c r="F27" s="19">
        <v>1000000</v>
      </c>
    </row>
    <row r="28" spans="1:7" ht="15.75">
      <c r="A28" s="2" t="s">
        <v>20</v>
      </c>
      <c r="D28" s="20"/>
      <c r="E28" s="21"/>
      <c r="F28" s="22">
        <f>SUM(F25:F27)</f>
        <v>2500000</v>
      </c>
      <c r="G28" s="2" t="s">
        <v>2</v>
      </c>
    </row>
    <row r="29" spans="4:6" ht="15" customHeight="1">
      <c r="D29" s="27"/>
      <c r="E29" s="10"/>
      <c r="F29" s="28"/>
    </row>
    <row r="30" spans="1:6" ht="15.75">
      <c r="A30" s="9" t="s">
        <v>31</v>
      </c>
      <c r="B30" s="10"/>
      <c r="C30" s="10"/>
      <c r="D30" s="11" t="s">
        <v>14</v>
      </c>
      <c r="F30" s="12" t="s">
        <v>15</v>
      </c>
    </row>
    <row r="31" spans="1:6" ht="15.75">
      <c r="A31" s="41" t="s">
        <v>76</v>
      </c>
      <c r="B31" s="13" t="s">
        <v>75</v>
      </c>
      <c r="C31" s="10"/>
      <c r="D31" s="14">
        <v>0.753</v>
      </c>
      <c r="F31" s="39">
        <v>248100</v>
      </c>
    </row>
    <row r="32" spans="1:6" ht="15.75">
      <c r="A32" s="2" t="s">
        <v>36</v>
      </c>
      <c r="B32" s="13" t="s">
        <v>37</v>
      </c>
      <c r="D32" s="14">
        <v>1.305</v>
      </c>
      <c r="F32" s="39">
        <v>248337.28</v>
      </c>
    </row>
    <row r="33" spans="1:6" ht="15.75">
      <c r="A33" s="2" t="s">
        <v>38</v>
      </c>
      <c r="B33" s="13" t="s">
        <v>39</v>
      </c>
      <c r="D33" s="14">
        <v>1.304</v>
      </c>
      <c r="F33" s="39">
        <v>248252.96</v>
      </c>
    </row>
    <row r="34" spans="1:6" ht="15.75">
      <c r="A34" s="2" t="s">
        <v>40</v>
      </c>
      <c r="B34" s="13" t="s">
        <v>39</v>
      </c>
      <c r="D34" s="14">
        <v>1.254</v>
      </c>
      <c r="F34" s="39">
        <v>249138.32</v>
      </c>
    </row>
    <row r="35" spans="1:6" ht="15.75">
      <c r="A35" s="2" t="s">
        <v>71</v>
      </c>
      <c r="B35" s="13" t="s">
        <v>72</v>
      </c>
      <c r="D35" s="14">
        <v>1.2</v>
      </c>
      <c r="F35" s="39">
        <v>241000</v>
      </c>
    </row>
    <row r="36" spans="1:6" ht="15.75">
      <c r="A36" s="2" t="s">
        <v>77</v>
      </c>
      <c r="B36" s="13" t="s">
        <v>78</v>
      </c>
      <c r="D36" s="14">
        <v>1.6</v>
      </c>
      <c r="F36" s="39">
        <v>247894.14</v>
      </c>
    </row>
    <row r="37" spans="1:6" ht="15.75">
      <c r="A37" s="2" t="s">
        <v>33</v>
      </c>
      <c r="B37" s="1" t="s">
        <v>34</v>
      </c>
      <c r="D37" s="14">
        <v>1.862</v>
      </c>
      <c r="F37" s="39">
        <v>249534.22</v>
      </c>
    </row>
    <row r="38" spans="1:6" ht="15.75">
      <c r="A38" s="2" t="s">
        <v>32</v>
      </c>
      <c r="B38" s="13" t="s">
        <v>35</v>
      </c>
      <c r="D38" s="14">
        <v>2.558</v>
      </c>
      <c r="F38" s="39">
        <v>250688.76</v>
      </c>
    </row>
    <row r="39" spans="1:6" ht="15.75">
      <c r="A39" s="2" t="s">
        <v>23</v>
      </c>
      <c r="B39" s="13" t="s">
        <v>24</v>
      </c>
      <c r="D39" s="14">
        <v>3</v>
      </c>
      <c r="F39" s="39">
        <v>486740</v>
      </c>
    </row>
    <row r="40" spans="1:6" ht="15.75">
      <c r="A40" s="2" t="s">
        <v>26</v>
      </c>
      <c r="B40" s="1" t="s">
        <v>27</v>
      </c>
      <c r="D40" s="14">
        <v>2.5</v>
      </c>
      <c r="F40" s="39">
        <v>562776</v>
      </c>
    </row>
    <row r="41" spans="1:6" ht="15.75">
      <c r="A41" s="2" t="s">
        <v>29</v>
      </c>
      <c r="B41" s="1" t="s">
        <v>30</v>
      </c>
      <c r="D41" s="14">
        <v>3</v>
      </c>
      <c r="F41" s="39">
        <v>394468</v>
      </c>
    </row>
    <row r="42" spans="1:6" ht="15.75">
      <c r="A42" s="2" t="s">
        <v>22</v>
      </c>
      <c r="B42" s="13" t="s">
        <v>25</v>
      </c>
      <c r="D42" s="14">
        <v>2</v>
      </c>
      <c r="F42" s="40">
        <v>491550</v>
      </c>
    </row>
    <row r="43" spans="1:6" ht="15.75">
      <c r="A43" s="2" t="s">
        <v>20</v>
      </c>
      <c r="D43" s="20"/>
      <c r="E43" s="21"/>
      <c r="F43" s="42">
        <f>SUM(F31:F42)</f>
        <v>3918479.68</v>
      </c>
    </row>
    <row r="44" spans="4:6" ht="15" customHeight="1">
      <c r="D44" s="20"/>
      <c r="E44" s="21"/>
      <c r="F44" s="15"/>
    </row>
    <row r="45" spans="4:6" ht="15" customHeight="1">
      <c r="D45" s="20"/>
      <c r="E45" s="21"/>
      <c r="F45" s="15"/>
    </row>
    <row r="46" spans="4:6" ht="15" customHeight="1">
      <c r="D46" s="20"/>
      <c r="E46" s="21"/>
      <c r="F46" s="15"/>
    </row>
    <row r="47" spans="4:6" ht="15" customHeight="1">
      <c r="D47" s="20"/>
      <c r="E47" s="21"/>
      <c r="F47" s="15"/>
    </row>
    <row r="48" spans="4:6" ht="15" customHeight="1">
      <c r="D48" s="20"/>
      <c r="E48" s="21"/>
      <c r="F48" s="15"/>
    </row>
    <row r="49" spans="4:6" ht="15" customHeight="1">
      <c r="D49" s="20"/>
      <c r="E49" s="21"/>
      <c r="F49" s="15"/>
    </row>
    <row r="50" spans="4:6" ht="15" customHeight="1">
      <c r="D50" s="20"/>
      <c r="E50" s="21"/>
      <c r="F50" s="15"/>
    </row>
    <row r="51" spans="4:6" ht="15" customHeight="1">
      <c r="D51" s="20"/>
      <c r="E51" s="21"/>
      <c r="F51" s="15"/>
    </row>
    <row r="52" spans="4:6" ht="15" customHeight="1">
      <c r="D52" s="20"/>
      <c r="E52" s="21"/>
      <c r="F52" s="15"/>
    </row>
    <row r="53" spans="4:6" ht="15" customHeight="1">
      <c r="D53" s="20"/>
      <c r="E53" s="21"/>
      <c r="F53" s="15"/>
    </row>
    <row r="54" spans="4:6" ht="15" customHeight="1">
      <c r="D54" s="20"/>
      <c r="E54" s="21"/>
      <c r="F54" s="15"/>
    </row>
    <row r="55" spans="4:6" ht="15" customHeight="1">
      <c r="D55" s="20"/>
      <c r="E55" s="21"/>
      <c r="F55" s="15"/>
    </row>
    <row r="56" spans="4:6" ht="15" customHeight="1">
      <c r="D56" s="20"/>
      <c r="E56" s="21"/>
      <c r="F56" s="15"/>
    </row>
    <row r="57" spans="2:6" ht="15.75">
      <c r="B57" s="1"/>
      <c r="D57" s="20"/>
      <c r="E57" s="23"/>
      <c r="F57" s="3"/>
    </row>
    <row r="58" spans="1:6" ht="15.75">
      <c r="A58" s="4" t="s">
        <v>65</v>
      </c>
      <c r="B58" s="1"/>
      <c r="D58" s="20"/>
      <c r="E58" s="23"/>
      <c r="F58" s="3"/>
    </row>
    <row r="59" spans="1:6" ht="15.75">
      <c r="A59" s="5" t="s">
        <v>44</v>
      </c>
      <c r="B59" s="1" t="s">
        <v>45</v>
      </c>
      <c r="D59" s="20">
        <v>0.45</v>
      </c>
      <c r="E59" s="23"/>
      <c r="F59" s="3">
        <v>250000</v>
      </c>
    </row>
    <row r="60" spans="1:6" ht="15.75">
      <c r="A60" s="2" t="s">
        <v>58</v>
      </c>
      <c r="B60" s="1" t="s">
        <v>60</v>
      </c>
      <c r="D60" s="20">
        <v>0.4</v>
      </c>
      <c r="E60" s="23"/>
      <c r="F60" s="3">
        <v>250000</v>
      </c>
    </row>
    <row r="61" spans="1:6" ht="15.75">
      <c r="A61" s="2" t="s">
        <v>59</v>
      </c>
      <c r="B61" s="1" t="s">
        <v>61</v>
      </c>
      <c r="D61" s="20">
        <v>0.65</v>
      </c>
      <c r="E61" s="23"/>
      <c r="F61" s="3">
        <v>250000</v>
      </c>
    </row>
    <row r="62" spans="1:6" ht="15.75">
      <c r="A62" s="2" t="s">
        <v>48</v>
      </c>
      <c r="B62" s="1" t="s">
        <v>49</v>
      </c>
      <c r="D62" s="20">
        <v>0.6</v>
      </c>
      <c r="E62" s="23"/>
      <c r="F62" s="3">
        <v>250000</v>
      </c>
    </row>
    <row r="63" spans="1:6" ht="15.75">
      <c r="A63" s="5" t="s">
        <v>46</v>
      </c>
      <c r="B63" s="1" t="s">
        <v>47</v>
      </c>
      <c r="D63" s="20">
        <v>0.75</v>
      </c>
      <c r="E63" s="23"/>
      <c r="F63" s="3">
        <v>250000</v>
      </c>
    </row>
    <row r="64" spans="1:6" ht="15.75">
      <c r="A64" s="2" t="s">
        <v>56</v>
      </c>
      <c r="B64" s="1" t="s">
        <v>57</v>
      </c>
      <c r="D64" s="20">
        <v>0.7</v>
      </c>
      <c r="E64" s="23"/>
      <c r="F64" s="3">
        <v>250000</v>
      </c>
    </row>
    <row r="65" spans="1:6" ht="15.75">
      <c r="A65" s="2" t="s">
        <v>50</v>
      </c>
      <c r="B65" s="1" t="s">
        <v>51</v>
      </c>
      <c r="D65" s="20">
        <v>0.95</v>
      </c>
      <c r="E65" s="23"/>
      <c r="F65" s="3">
        <v>250000</v>
      </c>
    </row>
    <row r="66" spans="1:6" ht="15.75">
      <c r="A66" s="2" t="s">
        <v>63</v>
      </c>
      <c r="B66" s="1" t="s">
        <v>64</v>
      </c>
      <c r="D66" s="20">
        <v>0.9</v>
      </c>
      <c r="E66" s="23"/>
      <c r="F66" s="3">
        <v>250000</v>
      </c>
    </row>
    <row r="67" spans="1:6" ht="15.75">
      <c r="A67" s="2" t="s">
        <v>54</v>
      </c>
      <c r="B67" s="1" t="s">
        <v>55</v>
      </c>
      <c r="D67" s="20">
        <v>1</v>
      </c>
      <c r="E67" s="23"/>
      <c r="F67" s="3">
        <v>250000</v>
      </c>
    </row>
    <row r="68" spans="1:6" ht="15.75">
      <c r="A68" s="2" t="s">
        <v>52</v>
      </c>
      <c r="B68" s="1" t="s">
        <v>66</v>
      </c>
      <c r="D68" s="20">
        <v>1.15</v>
      </c>
      <c r="E68" s="23"/>
      <c r="F68" s="3">
        <v>250000</v>
      </c>
    </row>
    <row r="69" spans="1:6" ht="15.75">
      <c r="A69" s="2" t="s">
        <v>40</v>
      </c>
      <c r="B69" s="1" t="s">
        <v>53</v>
      </c>
      <c r="D69" s="20">
        <v>1.15</v>
      </c>
      <c r="E69" s="23"/>
      <c r="F69" s="3">
        <v>250000</v>
      </c>
    </row>
    <row r="70" spans="1:6" ht="15.75">
      <c r="A70" s="2" t="s">
        <v>42</v>
      </c>
      <c r="B70" s="1" t="s">
        <v>43</v>
      </c>
      <c r="D70" s="20">
        <v>1.45</v>
      </c>
      <c r="E70" s="23"/>
      <c r="F70" s="3">
        <v>250000</v>
      </c>
    </row>
    <row r="71" spans="1:6" ht="15.75">
      <c r="A71" s="2" t="s">
        <v>62</v>
      </c>
      <c r="B71" s="1" t="s">
        <v>43</v>
      </c>
      <c r="D71" s="20">
        <v>1.5</v>
      </c>
      <c r="E71" s="23"/>
      <c r="F71" s="3">
        <v>250000</v>
      </c>
    </row>
    <row r="72" spans="1:6" ht="15.75">
      <c r="A72" s="2" t="s">
        <v>36</v>
      </c>
      <c r="B72" s="1" t="s">
        <v>67</v>
      </c>
      <c r="D72" s="20">
        <v>1.45</v>
      </c>
      <c r="E72" s="23"/>
      <c r="F72" s="7">
        <v>250000</v>
      </c>
    </row>
    <row r="73" spans="2:6" ht="15.75">
      <c r="B73" s="1"/>
      <c r="D73" s="20"/>
      <c r="E73" s="23"/>
      <c r="F73" s="3">
        <f>SUM(F59:F72)</f>
        <v>3500000</v>
      </c>
    </row>
    <row r="74" spans="2:6" ht="15.75">
      <c r="B74" s="1"/>
      <c r="D74" s="20"/>
      <c r="E74" s="23"/>
      <c r="F74" s="3"/>
    </row>
    <row r="75" spans="1:6" ht="7.5" customHeight="1">
      <c r="A75" s="6"/>
      <c r="B75" s="1"/>
      <c r="D75" s="20"/>
      <c r="E75" s="23"/>
      <c r="F75" s="3"/>
    </row>
    <row r="76" spans="1:6" ht="16.5" thickBot="1">
      <c r="A76" s="2" t="s">
        <v>21</v>
      </c>
      <c r="B76" s="16"/>
      <c r="D76" s="20"/>
      <c r="E76" s="21"/>
      <c r="F76" s="25">
        <f>F28+F43+F73</f>
        <v>9918479.68</v>
      </c>
    </row>
    <row r="77" spans="1:6" ht="16.5" thickTop="1">
      <c r="A77" s="29"/>
      <c r="B77" s="29"/>
      <c r="C77" s="29"/>
      <c r="D77" s="30"/>
      <c r="E77" s="31"/>
      <c r="F77" s="29"/>
    </row>
    <row r="78" spans="1:6" ht="15.75">
      <c r="A78" s="29"/>
      <c r="B78" s="29"/>
      <c r="C78" s="29"/>
      <c r="D78" s="32"/>
      <c r="E78" s="33"/>
      <c r="F78" s="29"/>
    </row>
    <row r="79" spans="1:6" ht="15.75">
      <c r="A79" s="29" t="s">
        <v>80</v>
      </c>
      <c r="B79" s="29"/>
      <c r="C79" s="29"/>
      <c r="D79" s="32"/>
      <c r="E79" s="33"/>
      <c r="F79" s="29"/>
    </row>
    <row r="80" spans="1:6" ht="15.75">
      <c r="A80" s="29" t="s">
        <v>81</v>
      </c>
      <c r="B80" s="29"/>
      <c r="C80" s="29"/>
      <c r="D80" s="32"/>
      <c r="E80" s="33"/>
      <c r="F80" s="29"/>
    </row>
    <row r="81" spans="1:6" ht="15.75">
      <c r="A81" s="29"/>
      <c r="B81" s="29"/>
      <c r="C81" s="29"/>
      <c r="D81" s="32"/>
      <c r="E81" s="33"/>
      <c r="F81" s="29"/>
    </row>
    <row r="82" spans="1:6" ht="15.75">
      <c r="A82" s="29"/>
      <c r="B82" s="29"/>
      <c r="C82" s="29"/>
      <c r="D82" s="32"/>
      <c r="E82" s="33"/>
      <c r="F82" s="29"/>
    </row>
    <row r="83" spans="1:6" ht="15.75">
      <c r="A83" s="29"/>
      <c r="B83" s="29"/>
      <c r="C83" s="29"/>
      <c r="D83" s="32"/>
      <c r="E83" s="33"/>
      <c r="F83" s="29"/>
    </row>
    <row r="84" spans="1:6" ht="15.75">
      <c r="A84" s="29"/>
      <c r="B84" s="29"/>
      <c r="C84" s="29"/>
      <c r="D84" s="34"/>
      <c r="E84" s="29"/>
      <c r="F84" s="29"/>
    </row>
    <row r="85" spans="1:6" ht="15.75">
      <c r="A85" s="29"/>
      <c r="B85" s="29"/>
      <c r="C85" s="29"/>
      <c r="D85" s="34"/>
      <c r="E85" s="29"/>
      <c r="F85" s="29"/>
    </row>
    <row r="86" spans="1:6" ht="15.75">
      <c r="A86" s="29"/>
      <c r="B86" s="29"/>
      <c r="C86" s="29"/>
      <c r="D86" s="34"/>
      <c r="E86" s="29"/>
      <c r="F86" s="29"/>
    </row>
  </sheetData>
  <sheetProtection/>
  <printOptions horizontalCentered="1"/>
  <pageMargins left="0.25" right="0.25" top="0.75" bottom="0.55" header="0" footer="0"/>
  <pageSetup fitToHeight="2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J. Breed</dc:creator>
  <cp:keywords/>
  <dc:description/>
  <cp:lastModifiedBy>debra.d.dillow</cp:lastModifiedBy>
  <cp:lastPrinted>2015-12-09T16:44:10Z</cp:lastPrinted>
  <dcterms:created xsi:type="dcterms:W3CDTF">1999-05-18T15:33:13Z</dcterms:created>
  <dcterms:modified xsi:type="dcterms:W3CDTF">2015-12-09T16:46:14Z</dcterms:modified>
  <cp:category/>
  <cp:version/>
  <cp:contentType/>
  <cp:contentStatus/>
</cp:coreProperties>
</file>